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6" windowHeight="12168" tabRatio="294" activeTab="0"/>
  </bookViews>
  <sheets>
    <sheet name="401" sheetId="1" r:id="rId1"/>
    <sheet name="409" sheetId="2" r:id="rId2"/>
    <sheet name="410" sheetId="3" r:id="rId3"/>
  </sheets>
  <definedNames>
    <definedName name="_xlnm._FilterDatabase" localSheetId="0" hidden="1">'401'!$A$7:$D$7</definedName>
    <definedName name="_xlnm._FilterDatabase" localSheetId="1" hidden="1">'409'!$A$7:$D$7</definedName>
    <definedName name="_xlnm._FilterDatabase" localSheetId="2" hidden="1">'410'!$A$7:$D$7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<sst xmlns="http://schemas.openxmlformats.org/spreadsheetml/2006/main" count="113" uniqueCount="105">
  <si>
    <t>Ostvareno mjesto</t>
  </si>
  <si>
    <t>Bodovi</t>
  </si>
  <si>
    <t>Zaporka</t>
  </si>
  <si>
    <t>Centar za odgoj i obrazovanje - Rijeka</t>
  </si>
  <si>
    <t>11070 ABBY</t>
  </si>
  <si>
    <t>69420 BOGDAN</t>
  </si>
  <si>
    <t>50000 HUND</t>
  </si>
  <si>
    <t>01976 CONCORDE</t>
  </si>
  <si>
    <t>20706 OSOBA</t>
  </si>
  <si>
    <t>42424 GRANA</t>
  </si>
  <si>
    <t>2013./2014.</t>
  </si>
  <si>
    <t>7. razred OŠ</t>
  </si>
  <si>
    <t>III.</t>
  </si>
  <si>
    <t>90166 TOKYO</t>
  </si>
  <si>
    <t>Postotak</t>
  </si>
  <si>
    <t>87654 SEPTEMBER</t>
  </si>
  <si>
    <t>12345 KATZE</t>
  </si>
  <si>
    <t>13652 BOCA</t>
  </si>
  <si>
    <t>10406 BERLIN</t>
  </si>
  <si>
    <t>36789 PLAVA</t>
  </si>
  <si>
    <t>57134 LOPTA</t>
  </si>
  <si>
    <t>53421 BUBAMARA</t>
  </si>
  <si>
    <t>02828 LARRY</t>
  </si>
  <si>
    <t>61616 FLAUS</t>
  </si>
  <si>
    <t>55555 MEAT</t>
  </si>
  <si>
    <t>52782 LOTTO</t>
  </si>
  <si>
    <t>40272 BUBAMARA</t>
  </si>
  <si>
    <t>45612 PANENKA</t>
  </si>
  <si>
    <t>24689 CVIJET</t>
  </si>
  <si>
    <t>24196 GELB</t>
  </si>
  <si>
    <t>23082 DANKE</t>
  </si>
  <si>
    <t>12345 HAUS</t>
  </si>
  <si>
    <t>38395 MAKAZE</t>
  </si>
  <si>
    <t>57178 KEKSI</t>
  </si>
  <si>
    <t>11111 NEUER</t>
  </si>
  <si>
    <t>51305 VOKABULAR</t>
  </si>
  <si>
    <t>08103 BERGEN</t>
  </si>
  <si>
    <t>39391 TULIPAN</t>
  </si>
  <si>
    <t>12039 SCHULE</t>
  </si>
  <si>
    <t>32911 PROMETEUS</t>
  </si>
  <si>
    <t>03270 BILJKA</t>
  </si>
  <si>
    <t>58365 LUCKY</t>
  </si>
  <si>
    <t>12583 FUβ</t>
  </si>
  <si>
    <t>32475 NJEMAČKI</t>
  </si>
  <si>
    <t>29706 LASICA</t>
  </si>
  <si>
    <t>34567 ANANAS</t>
  </si>
  <si>
    <t>91021 HOPE</t>
  </si>
  <si>
    <t>52468 ZEC</t>
  </si>
  <si>
    <t>57234 HAMBURG</t>
  </si>
  <si>
    <t>13579 BONN</t>
  </si>
  <si>
    <t>50123 HENRY</t>
  </si>
  <si>
    <t>12345 GLJIVA</t>
  </si>
  <si>
    <t>93856 BLUMEN</t>
  </si>
  <si>
    <t>20007 ALFA</t>
  </si>
  <si>
    <t>18636 PRSTEN</t>
  </si>
  <si>
    <t>08060 HIBISKUS</t>
  </si>
  <si>
    <t>10827 LONDON</t>
  </si>
  <si>
    <t>42069 AUGSBURG</t>
  </si>
  <si>
    <t>14116 PUŽ</t>
  </si>
  <si>
    <t>88223 VODA</t>
  </si>
  <si>
    <t>88888 SUNCE</t>
  </si>
  <si>
    <t>36206 LEPTIR</t>
  </si>
  <si>
    <t>19031 RAULA</t>
  </si>
  <si>
    <t>01080 DŽERKO</t>
  </si>
  <si>
    <t>37910 SMEAGOL</t>
  </si>
  <si>
    <t>76543 CRTA</t>
  </si>
  <si>
    <t>16042 REBRO</t>
  </si>
  <si>
    <t>03056 ANANAS</t>
  </si>
  <si>
    <t>24680 LIST</t>
  </si>
  <si>
    <t>15017 JABUKA</t>
  </si>
  <si>
    <t>18127 DEUTSCH</t>
  </si>
  <si>
    <t>71237 IVA</t>
  </si>
  <si>
    <t>25652 SUSUMEAK</t>
  </si>
  <si>
    <t>08116 SCHMETTERLING</t>
  </si>
  <si>
    <t>12345 LEPTIR</t>
  </si>
  <si>
    <t>01906 STOL</t>
  </si>
  <si>
    <t>00000 SUSUMUK</t>
  </si>
  <si>
    <t>12345 JABUKA</t>
  </si>
  <si>
    <t>12345 SOCKE</t>
  </si>
  <si>
    <t>22222 MAGIC</t>
  </si>
  <si>
    <t>16161 KNJIGA</t>
  </si>
  <si>
    <t>24106 JABUKA</t>
  </si>
  <si>
    <t>17096 ZIKAPRIJA</t>
  </si>
  <si>
    <t>12345 PERO</t>
  </si>
  <si>
    <t>21046 GRB</t>
  </si>
  <si>
    <t>25106 DOG</t>
  </si>
  <si>
    <t>10101 ZADNJI</t>
  </si>
  <si>
    <t>51043 VIKI</t>
  </si>
  <si>
    <t>15146 VOVA</t>
  </si>
  <si>
    <t>24683 CRVENA</t>
  </si>
  <si>
    <t>13231 TINKI</t>
  </si>
  <si>
    <t>53241 ZEC</t>
  </si>
  <si>
    <t>28806 VARTEKS</t>
  </si>
  <si>
    <t>11110 KLUPA</t>
  </si>
  <si>
    <t>71835 COLD</t>
  </si>
  <si>
    <t>06120 LUKI</t>
  </si>
  <si>
    <t>00701 KNJIGA</t>
  </si>
  <si>
    <t>21009 WOLKE</t>
  </si>
  <si>
    <t>55555 POTTER</t>
  </si>
  <si>
    <t>81818 VRTULJAK</t>
  </si>
  <si>
    <t>99999 VARAŽDIN</t>
  </si>
  <si>
    <t>14076 ORAO</t>
  </si>
  <si>
    <t>55555 MRKVICA</t>
  </si>
  <si>
    <t>55555 KOALA</t>
  </si>
  <si>
    <t>66072 POPIS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</si>
</sst>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"/>
    <numFmt numFmtId="179" formatCode="dd&quot;.&quot;mm&quot;.&quot;yy"/>
    <numFmt numFmtId="180" formatCode="[$-41A]d\.\ mmmm\ yyyy\."/>
    <numFmt numFmtId="181" formatCode="&quot;Da&quot;;&quot;Da&quot;;&quot;Ne&quot;"/>
    <numFmt numFmtId="182" formatCode="&quot;Uključeno&quot;;&quot;Uključeno&quot;;&quot;Isključeno&quot;"/>
    <numFmt numFmtId="183" formatCode="[$¥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0" borderId="0" xfId="0" applyFont="1" applyFill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no 2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190500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4097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38100</xdr:rowOff>
    </xdr:from>
    <xdr:to>
      <xdr:col>1</xdr:col>
      <xdr:colOff>152400</xdr:colOff>
      <xdr:row>4</xdr:row>
      <xdr:rowOff>171450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1</xdr:col>
      <xdr:colOff>238125</xdr:colOff>
      <xdr:row>4</xdr:row>
      <xdr:rowOff>161925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4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9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19.7109375" style="6" bestFit="1" customWidth="1"/>
    <col min="2" max="2" width="10.8515625" style="6" bestFit="1" customWidth="1"/>
    <col min="3" max="3" width="12.28125" style="6" bestFit="1" customWidth="1"/>
    <col min="4" max="4" width="20.7109375" style="9" bestFit="1" customWidth="1"/>
    <col min="5" max="30" width="8.8515625" style="0" customWidth="1"/>
    <col min="31" max="31" width="10.8515625" style="0" bestFit="1" customWidth="1"/>
    <col min="32" max="32" width="10.7109375" style="0" bestFit="1" customWidth="1"/>
    <col min="33" max="33" width="32.00390625" style="0" bestFit="1" customWidth="1"/>
    <col min="34" max="34" width="3.28125" style="0" bestFit="1" customWidth="1"/>
    <col min="35" max="35" width="8.8515625" style="0" customWidth="1"/>
  </cols>
  <sheetData>
    <row r="1" spans="1:4" s="1" customFormat="1" ht="14.25">
      <c r="A1" s="3"/>
      <c r="B1" s="3"/>
      <c r="C1" s="3"/>
      <c r="D1" s="8"/>
    </row>
    <row r="2" spans="1:4" s="1" customFormat="1" ht="14.25">
      <c r="A2" s="3"/>
      <c r="B2" s="3"/>
      <c r="C2" s="3"/>
      <c r="D2" s="8"/>
    </row>
    <row r="3" spans="1:4" s="1" customFormat="1" ht="14.25">
      <c r="A3" s="3"/>
      <c r="B3" s="3"/>
      <c r="C3" s="3"/>
      <c r="D3" s="8"/>
    </row>
    <row r="4" spans="1:4" s="1" customFormat="1" ht="14.25">
      <c r="A4" s="3"/>
      <c r="B4" s="3"/>
      <c r="C4" s="3"/>
      <c r="D4" s="8"/>
    </row>
    <row r="5" spans="1:4" s="1" customFormat="1" ht="14.25">
      <c r="A5" s="3"/>
      <c r="B5" s="3"/>
      <c r="C5" s="3"/>
      <c r="D5" s="8"/>
    </row>
    <row r="6" spans="1:4" s="1" customFormat="1" ht="14.25">
      <c r="A6" s="3"/>
      <c r="B6" s="3"/>
      <c r="C6" s="3"/>
      <c r="D6" s="8"/>
    </row>
    <row r="7" spans="1:4" s="10" customFormat="1" ht="14.25">
      <c r="A7" s="4" t="s">
        <v>0</v>
      </c>
      <c r="B7" s="4" t="s">
        <v>1</v>
      </c>
      <c r="C7" s="4" t="s">
        <v>14</v>
      </c>
      <c r="D7" s="4" t="s">
        <v>2</v>
      </c>
    </row>
    <row r="8" spans="1:4" s="2" customFormat="1" ht="14.25">
      <c r="A8" s="5">
        <f aca="true" t="shared" si="0" ref="A8:A39">RANK(B8,$B$8:$B$79)</f>
        <v>1</v>
      </c>
      <c r="B8" s="5">
        <v>68</v>
      </c>
      <c r="C8" s="19">
        <f aca="true" t="shared" si="1" ref="C8:C39">B8/70</f>
        <v>0.9714285714285714</v>
      </c>
      <c r="D8" s="7" t="s">
        <v>18</v>
      </c>
    </row>
    <row r="9" spans="1:4" s="2" customFormat="1" ht="14.25">
      <c r="A9" s="5">
        <f t="shared" si="0"/>
        <v>2</v>
      </c>
      <c r="B9" s="5">
        <v>65</v>
      </c>
      <c r="C9" s="19">
        <f t="shared" si="1"/>
        <v>0.9285714285714286</v>
      </c>
      <c r="D9" s="7" t="s">
        <v>34</v>
      </c>
    </row>
    <row r="10" spans="1:4" s="2" customFormat="1" ht="14.25">
      <c r="A10" s="5">
        <f t="shared" si="0"/>
        <v>3</v>
      </c>
      <c r="B10" s="5">
        <v>57</v>
      </c>
      <c r="C10" s="19">
        <f t="shared" si="1"/>
        <v>0.8142857142857143</v>
      </c>
      <c r="D10" s="7" t="s">
        <v>46</v>
      </c>
    </row>
    <row r="11" spans="1:4" s="2" customFormat="1" ht="14.25">
      <c r="A11" s="5">
        <f t="shared" si="0"/>
        <v>3</v>
      </c>
      <c r="B11" s="5">
        <v>57</v>
      </c>
      <c r="C11" s="19">
        <f t="shared" si="1"/>
        <v>0.8142857142857143</v>
      </c>
      <c r="D11" s="7" t="s">
        <v>48</v>
      </c>
    </row>
    <row r="12" spans="1:4" s="2" customFormat="1" ht="14.25">
      <c r="A12" s="5">
        <f t="shared" si="0"/>
        <v>5</v>
      </c>
      <c r="B12" s="5">
        <v>56</v>
      </c>
      <c r="C12" s="19">
        <f t="shared" si="1"/>
        <v>0.8</v>
      </c>
      <c r="D12" s="7" t="s">
        <v>56</v>
      </c>
    </row>
    <row r="13" spans="1:4" s="2" customFormat="1" ht="14.25">
      <c r="A13" s="5">
        <f t="shared" si="0"/>
        <v>5</v>
      </c>
      <c r="B13" s="14">
        <v>56</v>
      </c>
      <c r="C13" s="19">
        <f t="shared" si="1"/>
        <v>0.8</v>
      </c>
      <c r="D13" t="s">
        <v>69</v>
      </c>
    </row>
    <row r="14" spans="1:4" s="2" customFormat="1" ht="14.25">
      <c r="A14" s="5">
        <f t="shared" si="0"/>
        <v>7</v>
      </c>
      <c r="B14" s="5">
        <v>54</v>
      </c>
      <c r="C14" s="19">
        <f t="shared" si="1"/>
        <v>0.7714285714285715</v>
      </c>
      <c r="D14" s="7" t="s">
        <v>83</v>
      </c>
    </row>
    <row r="15" spans="1:4" s="2" customFormat="1" ht="14.25">
      <c r="A15" s="5">
        <f t="shared" si="0"/>
        <v>7</v>
      </c>
      <c r="B15" s="5">
        <v>54</v>
      </c>
      <c r="C15" s="19">
        <f t="shared" si="1"/>
        <v>0.7714285714285715</v>
      </c>
      <c r="D15" s="7" t="s">
        <v>75</v>
      </c>
    </row>
    <row r="16" spans="1:4" s="2" customFormat="1" ht="14.25">
      <c r="A16" s="5">
        <f t="shared" si="0"/>
        <v>9</v>
      </c>
      <c r="B16" s="5">
        <v>52</v>
      </c>
      <c r="C16" s="19">
        <f t="shared" si="1"/>
        <v>0.7428571428571429</v>
      </c>
      <c r="D16" s="7" t="s">
        <v>62</v>
      </c>
    </row>
    <row r="17" spans="1:4" s="2" customFormat="1" ht="14.25">
      <c r="A17" s="5">
        <f t="shared" si="0"/>
        <v>9</v>
      </c>
      <c r="B17" s="5">
        <v>52</v>
      </c>
      <c r="C17" s="19">
        <f t="shared" si="1"/>
        <v>0.7428571428571429</v>
      </c>
      <c r="D17" s="7" t="s">
        <v>13</v>
      </c>
    </row>
    <row r="18" spans="1:4" s="2" customFormat="1" ht="14.25">
      <c r="A18" s="5">
        <f t="shared" si="0"/>
        <v>11</v>
      </c>
      <c r="B18" s="5">
        <v>51</v>
      </c>
      <c r="C18" s="19">
        <f t="shared" si="1"/>
        <v>0.7285714285714285</v>
      </c>
      <c r="D18" s="7" t="s">
        <v>41</v>
      </c>
    </row>
    <row r="19" spans="1:4" s="2" customFormat="1" ht="14.25">
      <c r="A19" s="5">
        <f t="shared" si="0"/>
        <v>11</v>
      </c>
      <c r="B19" s="5">
        <v>51</v>
      </c>
      <c r="C19" s="19">
        <f t="shared" si="1"/>
        <v>0.7285714285714285</v>
      </c>
      <c r="D19" s="7" t="s">
        <v>40</v>
      </c>
    </row>
    <row r="20" spans="1:4" s="2" customFormat="1" ht="14.25">
      <c r="A20" s="5">
        <f t="shared" si="0"/>
        <v>13</v>
      </c>
      <c r="B20" s="5">
        <v>50</v>
      </c>
      <c r="C20" s="19">
        <f t="shared" si="1"/>
        <v>0.7142857142857143</v>
      </c>
      <c r="D20" s="7" t="s">
        <v>58</v>
      </c>
    </row>
    <row r="21" spans="1:4" s="2" customFormat="1" ht="14.25">
      <c r="A21" s="5">
        <f t="shared" si="0"/>
        <v>13</v>
      </c>
      <c r="B21" s="5">
        <v>50</v>
      </c>
      <c r="C21" s="19">
        <f t="shared" si="1"/>
        <v>0.7142857142857143</v>
      </c>
      <c r="D21" s="7" t="s">
        <v>77</v>
      </c>
    </row>
    <row r="22" spans="1:4" s="2" customFormat="1" ht="14.25">
      <c r="A22" s="5">
        <f t="shared" si="0"/>
        <v>15</v>
      </c>
      <c r="B22" s="5">
        <v>49</v>
      </c>
      <c r="C22" s="19">
        <f t="shared" si="1"/>
        <v>0.7</v>
      </c>
      <c r="D22" s="7" t="s">
        <v>71</v>
      </c>
    </row>
    <row r="23" spans="1:4" s="2" customFormat="1" ht="14.25">
      <c r="A23" s="5">
        <f t="shared" si="0"/>
        <v>15</v>
      </c>
      <c r="B23" s="5">
        <v>49</v>
      </c>
      <c r="C23" s="19">
        <f t="shared" si="1"/>
        <v>0.7</v>
      </c>
      <c r="D23" s="7" t="s">
        <v>28</v>
      </c>
    </row>
    <row r="24" spans="1:4" s="2" customFormat="1" ht="14.25">
      <c r="A24" s="5">
        <f t="shared" si="0"/>
        <v>17</v>
      </c>
      <c r="B24" s="5">
        <v>48</v>
      </c>
      <c r="C24" s="19">
        <f t="shared" si="1"/>
        <v>0.6857142857142857</v>
      </c>
      <c r="D24" s="7" t="s">
        <v>38</v>
      </c>
    </row>
    <row r="25" spans="1:34" s="2" customFormat="1" ht="14.25">
      <c r="A25" s="5">
        <f t="shared" si="0"/>
        <v>17</v>
      </c>
      <c r="B25" s="5">
        <v>48</v>
      </c>
      <c r="C25" s="19">
        <f t="shared" si="1"/>
        <v>0.6857142857142857</v>
      </c>
      <c r="D25" s="7" t="s">
        <v>61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 t="s">
        <v>10</v>
      </c>
      <c r="AF25" t="s">
        <v>11</v>
      </c>
      <c r="AG25" t="s">
        <v>3</v>
      </c>
      <c r="AH25" t="s">
        <v>12</v>
      </c>
    </row>
    <row r="26" spans="1:4" s="2" customFormat="1" ht="14.25">
      <c r="A26" s="5">
        <f t="shared" si="0"/>
        <v>19</v>
      </c>
      <c r="B26" s="5">
        <v>44</v>
      </c>
      <c r="C26" s="19">
        <f t="shared" si="1"/>
        <v>0.6285714285714286</v>
      </c>
      <c r="D26" s="7" t="s">
        <v>22</v>
      </c>
    </row>
    <row r="27" spans="1:4" s="2" customFormat="1" ht="14.25">
      <c r="A27" s="5">
        <f t="shared" si="0"/>
        <v>19</v>
      </c>
      <c r="B27" s="5">
        <v>44</v>
      </c>
      <c r="C27" s="19">
        <f t="shared" si="1"/>
        <v>0.6285714285714286</v>
      </c>
      <c r="D27" s="7" t="s">
        <v>52</v>
      </c>
    </row>
    <row r="28" spans="1:4" s="2" customFormat="1" ht="14.25">
      <c r="A28" s="5">
        <f t="shared" si="0"/>
        <v>21</v>
      </c>
      <c r="B28" s="5">
        <v>43</v>
      </c>
      <c r="C28" s="19">
        <f t="shared" si="1"/>
        <v>0.6142857142857143</v>
      </c>
      <c r="D28" s="7" t="s">
        <v>44</v>
      </c>
    </row>
    <row r="29" spans="1:4" s="2" customFormat="1" ht="14.25">
      <c r="A29" s="5">
        <f t="shared" si="0"/>
        <v>21</v>
      </c>
      <c r="B29" s="5">
        <v>43</v>
      </c>
      <c r="C29" s="19">
        <f t="shared" si="1"/>
        <v>0.6142857142857143</v>
      </c>
      <c r="D29" s="7" t="s">
        <v>78</v>
      </c>
    </row>
    <row r="30" spans="1:4" s="2" customFormat="1" ht="14.25">
      <c r="A30" s="5">
        <f t="shared" si="0"/>
        <v>23</v>
      </c>
      <c r="B30" s="5">
        <v>42</v>
      </c>
      <c r="C30" s="19">
        <f t="shared" si="1"/>
        <v>0.6</v>
      </c>
      <c r="D30" s="7" t="s">
        <v>37</v>
      </c>
    </row>
    <row r="31" spans="1:4" s="2" customFormat="1" ht="14.25">
      <c r="A31" s="5">
        <f t="shared" si="0"/>
        <v>23</v>
      </c>
      <c r="B31" s="5">
        <v>42</v>
      </c>
      <c r="C31" s="19">
        <f t="shared" si="1"/>
        <v>0.6</v>
      </c>
      <c r="D31" s="7" t="s">
        <v>5</v>
      </c>
    </row>
    <row r="32" spans="1:4" s="2" customFormat="1" ht="14.25">
      <c r="A32" s="5">
        <f t="shared" si="0"/>
        <v>23</v>
      </c>
      <c r="B32" s="5">
        <v>42</v>
      </c>
      <c r="C32" s="19">
        <f t="shared" si="1"/>
        <v>0.6</v>
      </c>
      <c r="D32" s="7" t="s">
        <v>50</v>
      </c>
    </row>
    <row r="33" spans="1:4" s="2" customFormat="1" ht="14.25">
      <c r="A33" s="5">
        <f t="shared" si="0"/>
        <v>23</v>
      </c>
      <c r="B33" s="5">
        <v>42</v>
      </c>
      <c r="C33" s="19">
        <f t="shared" si="1"/>
        <v>0.6</v>
      </c>
      <c r="D33" s="7" t="s">
        <v>26</v>
      </c>
    </row>
    <row r="34" spans="1:4" s="2" customFormat="1" ht="14.25">
      <c r="A34" s="5">
        <f t="shared" si="0"/>
        <v>27</v>
      </c>
      <c r="B34" s="5">
        <v>41</v>
      </c>
      <c r="C34" s="19">
        <f t="shared" si="1"/>
        <v>0.5857142857142857</v>
      </c>
      <c r="D34" s="7" t="s">
        <v>36</v>
      </c>
    </row>
    <row r="35" spans="1:4" s="2" customFormat="1" ht="14.25">
      <c r="A35" s="5">
        <f t="shared" si="0"/>
        <v>27</v>
      </c>
      <c r="B35" s="5">
        <v>41</v>
      </c>
      <c r="C35" s="19">
        <f t="shared" si="1"/>
        <v>0.5857142857142857</v>
      </c>
      <c r="D35" s="7" t="s">
        <v>66</v>
      </c>
    </row>
    <row r="36" spans="1:4" s="2" customFormat="1" ht="14.25">
      <c r="A36" s="5">
        <f t="shared" si="0"/>
        <v>29</v>
      </c>
      <c r="B36" s="5">
        <v>39</v>
      </c>
      <c r="C36" s="19">
        <f t="shared" si="1"/>
        <v>0.5571428571428572</v>
      </c>
      <c r="D36" s="7" t="s">
        <v>21</v>
      </c>
    </row>
    <row r="37" spans="1:4" s="2" customFormat="1" ht="14.25">
      <c r="A37" s="5">
        <f t="shared" si="0"/>
        <v>29</v>
      </c>
      <c r="B37" s="5">
        <v>39</v>
      </c>
      <c r="C37" s="19">
        <f t="shared" si="1"/>
        <v>0.5571428571428572</v>
      </c>
      <c r="D37" s="7" t="s">
        <v>53</v>
      </c>
    </row>
    <row r="38" spans="1:4" s="2" customFormat="1" ht="14.25">
      <c r="A38" s="5">
        <f t="shared" si="0"/>
        <v>29</v>
      </c>
      <c r="B38" s="5">
        <v>39</v>
      </c>
      <c r="C38" s="19">
        <f t="shared" si="1"/>
        <v>0.5571428571428572</v>
      </c>
      <c r="D38" s="7" t="s">
        <v>45</v>
      </c>
    </row>
    <row r="39" spans="1:4" s="2" customFormat="1" ht="14.25">
      <c r="A39" s="5">
        <f t="shared" si="0"/>
        <v>32</v>
      </c>
      <c r="B39" s="5">
        <v>38</v>
      </c>
      <c r="C39" s="19">
        <f t="shared" si="1"/>
        <v>0.5428571428571428</v>
      </c>
      <c r="D39" s="7" t="s">
        <v>65</v>
      </c>
    </row>
    <row r="40" spans="1:4" s="2" customFormat="1" ht="14.25">
      <c r="A40" s="5">
        <f aca="true" t="shared" si="2" ref="A40:A71">RANK(B40,$B$8:$B$79)</f>
        <v>32</v>
      </c>
      <c r="B40" s="5">
        <v>38</v>
      </c>
      <c r="C40" s="19">
        <f aca="true" t="shared" si="3" ref="C40:C71">B40/70</f>
        <v>0.5428571428571428</v>
      </c>
      <c r="D40" s="7" t="s">
        <v>55</v>
      </c>
    </row>
    <row r="41" spans="1:4" s="2" customFormat="1" ht="14.25">
      <c r="A41" s="5">
        <f t="shared" si="2"/>
        <v>34</v>
      </c>
      <c r="B41" s="5">
        <v>37</v>
      </c>
      <c r="C41" s="19">
        <f t="shared" si="3"/>
        <v>0.5285714285714286</v>
      </c>
      <c r="D41" s="7" t="s">
        <v>73</v>
      </c>
    </row>
    <row r="42" spans="1:4" s="2" customFormat="1" ht="14.25">
      <c r="A42" s="5">
        <f t="shared" si="2"/>
        <v>35</v>
      </c>
      <c r="B42" s="5">
        <v>36</v>
      </c>
      <c r="C42" s="19">
        <f t="shared" si="3"/>
        <v>0.5142857142857142</v>
      </c>
      <c r="D42" s="7" t="s">
        <v>47</v>
      </c>
    </row>
    <row r="43" spans="1:4" s="2" customFormat="1" ht="14.25">
      <c r="A43" s="5">
        <f t="shared" si="2"/>
        <v>35</v>
      </c>
      <c r="B43" s="5">
        <v>36</v>
      </c>
      <c r="C43" s="19">
        <f t="shared" si="3"/>
        <v>0.5142857142857142</v>
      </c>
      <c r="D43" s="7" t="s">
        <v>64</v>
      </c>
    </row>
    <row r="44" spans="1:4" s="2" customFormat="1" ht="14.25">
      <c r="A44" s="5">
        <f t="shared" si="2"/>
        <v>35</v>
      </c>
      <c r="B44" s="5">
        <v>36</v>
      </c>
      <c r="C44" s="19">
        <f t="shared" si="3"/>
        <v>0.5142857142857142</v>
      </c>
      <c r="D44" s="7" t="s">
        <v>54</v>
      </c>
    </row>
    <row r="45" spans="1:4" s="2" customFormat="1" ht="14.25">
      <c r="A45" s="5">
        <f t="shared" si="2"/>
        <v>35</v>
      </c>
      <c r="B45" s="6">
        <v>36</v>
      </c>
      <c r="C45" s="19">
        <f t="shared" si="3"/>
        <v>0.5142857142857142</v>
      </c>
      <c r="D45" t="s">
        <v>57</v>
      </c>
    </row>
    <row r="46" spans="1:4" s="2" customFormat="1" ht="14.25">
      <c r="A46" s="5">
        <f t="shared" si="2"/>
        <v>35</v>
      </c>
      <c r="B46" s="5">
        <v>36</v>
      </c>
      <c r="C46" s="19">
        <f t="shared" si="3"/>
        <v>0.5142857142857142</v>
      </c>
      <c r="D46" s="7" t="s">
        <v>63</v>
      </c>
    </row>
    <row r="47" spans="1:4" s="2" customFormat="1" ht="14.25">
      <c r="A47" s="5">
        <f t="shared" si="2"/>
        <v>40</v>
      </c>
      <c r="B47" s="5">
        <v>35</v>
      </c>
      <c r="C47" s="19">
        <f t="shared" si="3"/>
        <v>0.5</v>
      </c>
      <c r="D47" s="7" t="s">
        <v>25</v>
      </c>
    </row>
    <row r="48" spans="1:4" s="2" customFormat="1" ht="14.25">
      <c r="A48" s="5">
        <f t="shared" si="2"/>
        <v>40</v>
      </c>
      <c r="B48" s="5">
        <v>35</v>
      </c>
      <c r="C48" s="19">
        <f t="shared" si="3"/>
        <v>0.5</v>
      </c>
      <c r="D48" s="7" t="s">
        <v>17</v>
      </c>
    </row>
    <row r="49" spans="1:4" s="2" customFormat="1" ht="14.25">
      <c r="A49" s="5">
        <f t="shared" si="2"/>
        <v>42</v>
      </c>
      <c r="B49" s="5">
        <v>33</v>
      </c>
      <c r="C49" s="19">
        <f t="shared" si="3"/>
        <v>0.4714285714285714</v>
      </c>
      <c r="D49" s="7" t="s">
        <v>68</v>
      </c>
    </row>
    <row r="50" spans="1:4" s="2" customFormat="1" ht="14.25">
      <c r="A50" s="5">
        <f t="shared" si="2"/>
        <v>42</v>
      </c>
      <c r="B50" s="5">
        <v>33</v>
      </c>
      <c r="C50" s="19">
        <f t="shared" si="3"/>
        <v>0.4714285714285714</v>
      </c>
      <c r="D50" s="7" t="s">
        <v>35</v>
      </c>
    </row>
    <row r="51" spans="1:4" s="2" customFormat="1" ht="14.25">
      <c r="A51" s="5">
        <f t="shared" si="2"/>
        <v>42</v>
      </c>
      <c r="B51" s="5">
        <v>33</v>
      </c>
      <c r="C51" s="19">
        <f t="shared" si="3"/>
        <v>0.4714285714285714</v>
      </c>
      <c r="D51" s="7" t="s">
        <v>19</v>
      </c>
    </row>
    <row r="52" spans="1:4" s="2" customFormat="1" ht="14.25">
      <c r="A52" s="5">
        <f t="shared" si="2"/>
        <v>45</v>
      </c>
      <c r="B52" s="5">
        <v>32</v>
      </c>
      <c r="C52" s="19">
        <f t="shared" si="3"/>
        <v>0.45714285714285713</v>
      </c>
      <c r="D52" s="7" t="s">
        <v>4</v>
      </c>
    </row>
    <row r="53" spans="1:4" s="2" customFormat="1" ht="14.25">
      <c r="A53" s="5">
        <f t="shared" si="2"/>
        <v>45</v>
      </c>
      <c r="B53" s="5">
        <v>32</v>
      </c>
      <c r="C53" s="19">
        <f t="shared" si="3"/>
        <v>0.45714285714285713</v>
      </c>
      <c r="D53" s="7" t="s">
        <v>39</v>
      </c>
    </row>
    <row r="54" spans="1:4" s="2" customFormat="1" ht="14.25">
      <c r="A54" s="13">
        <f t="shared" si="2"/>
        <v>45</v>
      </c>
      <c r="B54" s="13">
        <v>32</v>
      </c>
      <c r="C54" s="19">
        <f t="shared" si="3"/>
        <v>0.45714285714285713</v>
      </c>
      <c r="D54" s="18" t="s">
        <v>43</v>
      </c>
    </row>
    <row r="55" spans="1:4" s="2" customFormat="1" ht="14.25">
      <c r="A55" s="5">
        <f t="shared" si="2"/>
        <v>48</v>
      </c>
      <c r="B55" s="6">
        <v>30</v>
      </c>
      <c r="C55" s="19">
        <f t="shared" si="3"/>
        <v>0.42857142857142855</v>
      </c>
      <c r="D55" s="9" t="s">
        <v>79</v>
      </c>
    </row>
    <row r="56" spans="1:4" s="2" customFormat="1" ht="14.25">
      <c r="A56" s="5">
        <f t="shared" si="2"/>
        <v>48</v>
      </c>
      <c r="B56" s="5">
        <v>30</v>
      </c>
      <c r="C56" s="19">
        <f t="shared" si="3"/>
        <v>0.42857142857142855</v>
      </c>
      <c r="D56" s="7" t="s">
        <v>49</v>
      </c>
    </row>
    <row r="57" spans="1:4" s="2" customFormat="1" ht="14.25">
      <c r="A57" s="5">
        <f t="shared" si="2"/>
        <v>48</v>
      </c>
      <c r="B57" s="5">
        <v>30</v>
      </c>
      <c r="C57" s="19">
        <f t="shared" si="3"/>
        <v>0.42857142857142855</v>
      </c>
      <c r="D57" s="7" t="s">
        <v>42</v>
      </c>
    </row>
    <row r="58" spans="1:4" s="2" customFormat="1" ht="14.25">
      <c r="A58" s="5">
        <f t="shared" si="2"/>
        <v>48</v>
      </c>
      <c r="B58" s="5">
        <v>30</v>
      </c>
      <c r="C58" s="19">
        <f t="shared" si="3"/>
        <v>0.42857142857142855</v>
      </c>
      <c r="D58" s="7" t="s">
        <v>67</v>
      </c>
    </row>
    <row r="59" spans="1:4" s="2" customFormat="1" ht="14.25">
      <c r="A59" s="5">
        <f t="shared" si="2"/>
        <v>52</v>
      </c>
      <c r="B59" s="5">
        <v>29</v>
      </c>
      <c r="C59" s="19">
        <f t="shared" si="3"/>
        <v>0.4142857142857143</v>
      </c>
      <c r="D59" s="7" t="s">
        <v>20</v>
      </c>
    </row>
    <row r="60" spans="1:4" s="2" customFormat="1" ht="14.25">
      <c r="A60" s="13">
        <f t="shared" si="2"/>
        <v>52</v>
      </c>
      <c r="B60" s="13">
        <v>29</v>
      </c>
      <c r="C60" s="19">
        <f t="shared" si="3"/>
        <v>0.4142857142857143</v>
      </c>
      <c r="D60" s="18" t="s">
        <v>32</v>
      </c>
    </row>
    <row r="61" spans="1:34" s="2" customFormat="1" ht="14.25">
      <c r="A61" s="5">
        <f t="shared" si="2"/>
        <v>54</v>
      </c>
      <c r="B61" s="5">
        <v>28</v>
      </c>
      <c r="C61" s="19">
        <f t="shared" si="3"/>
        <v>0.4</v>
      </c>
      <c r="D61" s="7" t="s">
        <v>60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4" s="2" customFormat="1" ht="14.25">
      <c r="A62" s="5">
        <f t="shared" si="2"/>
        <v>54</v>
      </c>
      <c r="B62" s="5">
        <v>28</v>
      </c>
      <c r="C62" s="19">
        <f t="shared" si="3"/>
        <v>0.4</v>
      </c>
      <c r="D62" s="7" t="s">
        <v>30</v>
      </c>
    </row>
    <row r="63" spans="1:4" s="2" customFormat="1" ht="14.25">
      <c r="A63" s="5">
        <f t="shared" si="2"/>
        <v>56</v>
      </c>
      <c r="B63" s="5">
        <v>27</v>
      </c>
      <c r="C63" s="19">
        <f t="shared" si="3"/>
        <v>0.38571428571428573</v>
      </c>
      <c r="D63" s="7" t="s">
        <v>81</v>
      </c>
    </row>
    <row r="64" spans="1:4" s="2" customFormat="1" ht="14.25">
      <c r="A64" s="5">
        <f t="shared" si="2"/>
        <v>56</v>
      </c>
      <c r="B64" s="5">
        <v>27</v>
      </c>
      <c r="C64" s="19">
        <f t="shared" si="3"/>
        <v>0.38571428571428573</v>
      </c>
      <c r="D64" s="7" t="s">
        <v>29</v>
      </c>
    </row>
    <row r="65" spans="1:4" s="2" customFormat="1" ht="14.25">
      <c r="A65" s="5">
        <f t="shared" si="2"/>
        <v>56</v>
      </c>
      <c r="B65" s="5">
        <v>27</v>
      </c>
      <c r="C65" s="19">
        <f t="shared" si="3"/>
        <v>0.38571428571428573</v>
      </c>
      <c r="D65" s="7" t="s">
        <v>33</v>
      </c>
    </row>
    <row r="66" spans="1:4" s="2" customFormat="1" ht="14.25">
      <c r="A66" s="5">
        <f t="shared" si="2"/>
        <v>59</v>
      </c>
      <c r="B66" s="5">
        <v>26</v>
      </c>
      <c r="C66" s="19">
        <f t="shared" si="3"/>
        <v>0.37142857142857144</v>
      </c>
      <c r="D66" s="7" t="s">
        <v>82</v>
      </c>
    </row>
    <row r="67" spans="1:4" s="2" customFormat="1" ht="14.25">
      <c r="A67" s="5">
        <f t="shared" si="2"/>
        <v>60</v>
      </c>
      <c r="B67" s="5">
        <v>25</v>
      </c>
      <c r="C67" s="19">
        <f t="shared" si="3"/>
        <v>0.35714285714285715</v>
      </c>
      <c r="D67" s="7" t="s">
        <v>70</v>
      </c>
    </row>
    <row r="68" spans="1:4" s="2" customFormat="1" ht="14.25">
      <c r="A68" s="5">
        <f t="shared" si="2"/>
        <v>61</v>
      </c>
      <c r="B68" s="5">
        <v>24</v>
      </c>
      <c r="C68" s="19">
        <f t="shared" si="3"/>
        <v>0.34285714285714286</v>
      </c>
      <c r="D68" s="7" t="s">
        <v>80</v>
      </c>
    </row>
    <row r="69" spans="1:4" s="2" customFormat="1" ht="14.25">
      <c r="A69" s="5">
        <f t="shared" si="2"/>
        <v>61</v>
      </c>
      <c r="B69" s="5">
        <v>24</v>
      </c>
      <c r="C69" s="19">
        <f t="shared" si="3"/>
        <v>0.34285714285714286</v>
      </c>
      <c r="D69" s="7" t="s">
        <v>59</v>
      </c>
    </row>
    <row r="70" spans="1:4" s="2" customFormat="1" ht="14.25">
      <c r="A70" s="5">
        <f t="shared" si="2"/>
        <v>63</v>
      </c>
      <c r="B70" s="5">
        <v>23</v>
      </c>
      <c r="C70" s="19">
        <f t="shared" si="3"/>
        <v>0.32857142857142857</v>
      </c>
      <c r="D70" s="7" t="s">
        <v>76</v>
      </c>
    </row>
    <row r="71" spans="1:4" s="2" customFormat="1" ht="14.25">
      <c r="A71" s="5">
        <f t="shared" si="2"/>
        <v>63</v>
      </c>
      <c r="B71" s="5">
        <v>23</v>
      </c>
      <c r="C71" s="19">
        <f t="shared" si="3"/>
        <v>0.32857142857142857</v>
      </c>
      <c r="D71" s="7" t="s">
        <v>74</v>
      </c>
    </row>
    <row r="72" spans="1:4" s="2" customFormat="1" ht="14.25">
      <c r="A72" s="5">
        <f aca="true" t="shared" si="4" ref="A72:A79">RANK(B72,$B$8:$B$79)</f>
        <v>65</v>
      </c>
      <c r="B72" s="5">
        <v>22</v>
      </c>
      <c r="C72" s="19">
        <f aca="true" t="shared" si="5" ref="C72:C79">B72/70</f>
        <v>0.3142857142857143</v>
      </c>
      <c r="D72" s="7" t="s">
        <v>15</v>
      </c>
    </row>
    <row r="73" spans="1:4" s="2" customFormat="1" ht="14.25">
      <c r="A73" s="5">
        <f t="shared" si="4"/>
        <v>65</v>
      </c>
      <c r="B73" s="5">
        <v>22</v>
      </c>
      <c r="C73" s="19">
        <f t="shared" si="5"/>
        <v>0.3142857142857143</v>
      </c>
      <c r="D73" s="7" t="s">
        <v>16</v>
      </c>
    </row>
    <row r="74" spans="1:4" s="2" customFormat="1" ht="14.25">
      <c r="A74" s="5">
        <f t="shared" si="4"/>
        <v>65</v>
      </c>
      <c r="B74" s="5">
        <v>22</v>
      </c>
      <c r="C74" s="19">
        <f t="shared" si="5"/>
        <v>0.3142857142857143</v>
      </c>
      <c r="D74" s="7" t="s">
        <v>72</v>
      </c>
    </row>
    <row r="75" spans="1:4" s="2" customFormat="1" ht="14.25">
      <c r="A75" s="5">
        <f t="shared" si="4"/>
        <v>68</v>
      </c>
      <c r="B75" s="5">
        <v>21</v>
      </c>
      <c r="C75" s="19">
        <f t="shared" si="5"/>
        <v>0.3</v>
      </c>
      <c r="D75" s="7" t="s">
        <v>31</v>
      </c>
    </row>
    <row r="76" spans="1:4" s="2" customFormat="1" ht="14.25">
      <c r="A76" s="5">
        <f t="shared" si="4"/>
        <v>68</v>
      </c>
      <c r="B76" s="5">
        <v>21</v>
      </c>
      <c r="C76" s="19">
        <f t="shared" si="5"/>
        <v>0.3</v>
      </c>
      <c r="D76" s="7" t="s">
        <v>51</v>
      </c>
    </row>
    <row r="77" spans="1:4" s="2" customFormat="1" ht="14.25">
      <c r="A77" s="5">
        <f t="shared" si="4"/>
        <v>70</v>
      </c>
      <c r="B77" s="5">
        <v>18</v>
      </c>
      <c r="C77" s="19">
        <f t="shared" si="5"/>
        <v>0.2571428571428571</v>
      </c>
      <c r="D77" s="7" t="s">
        <v>27</v>
      </c>
    </row>
    <row r="78" spans="1:4" s="2" customFormat="1" ht="14.25">
      <c r="A78" s="5">
        <f t="shared" si="4"/>
        <v>71</v>
      </c>
      <c r="B78" s="5">
        <v>16</v>
      </c>
      <c r="C78" s="19">
        <f t="shared" si="5"/>
        <v>0.22857142857142856</v>
      </c>
      <c r="D78" s="7" t="s">
        <v>24</v>
      </c>
    </row>
    <row r="79" spans="1:4" s="2" customFormat="1" ht="14.25">
      <c r="A79" s="5">
        <f t="shared" si="4"/>
        <v>72</v>
      </c>
      <c r="B79" s="5">
        <v>14</v>
      </c>
      <c r="C79" s="19">
        <f t="shared" si="5"/>
        <v>0.2</v>
      </c>
      <c r="D79" s="7" t="s">
        <v>23</v>
      </c>
    </row>
  </sheetData>
  <sheetProtection selectLockedCells="1" selectUnlockedCells="1"/>
  <autoFilter ref="A7:D7">
    <sortState ref="A8:D79">
      <sortCondition descending="1" sortBy="value" ref="B8:B79"/>
    </sortState>
  </autoFilter>
  <dataValidations count="2">
    <dataValidation type="decimal" allowBlank="1" showErrorMessage="1" sqref="C8:C79 B44:B74 B8:B41 B76:B79">
      <formula1>0</formula1>
      <formula2>1555</formula2>
    </dataValidation>
    <dataValidation type="whole" allowBlank="1" showErrorMessage="1" sqref="A8:A79">
      <formula1>1</formula1>
      <formula2>5555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D2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9.7109375" style="0" bestFit="1" customWidth="1"/>
    <col min="2" max="2" width="10.8515625" style="0" bestFit="1" customWidth="1"/>
    <col min="3" max="3" width="12.28125" style="0" bestFit="1" customWidth="1"/>
    <col min="4" max="4" width="16.140625" style="0" bestFit="1" customWidth="1"/>
  </cols>
  <sheetData>
    <row r="7" spans="1:4" s="12" customFormat="1" ht="14.25">
      <c r="A7" s="11" t="s">
        <v>0</v>
      </c>
      <c r="B7" s="11" t="s">
        <v>1</v>
      </c>
      <c r="C7" s="11" t="s">
        <v>14</v>
      </c>
      <c r="D7" s="11" t="s">
        <v>2</v>
      </c>
    </row>
    <row r="8" spans="1:4" ht="14.25">
      <c r="A8" s="6">
        <f aca="true" t="shared" si="0" ref="A8:A24">RANK(B8,$B$8:$B$24)</f>
        <v>1</v>
      </c>
      <c r="B8" s="6">
        <v>63</v>
      </c>
      <c r="C8" s="20">
        <f aca="true" t="shared" si="1" ref="C8:C24">B8/70</f>
        <v>0.9</v>
      </c>
      <c r="D8" s="9" t="s">
        <v>6</v>
      </c>
    </row>
    <row r="9" spans="1:4" ht="14.25">
      <c r="A9" s="6">
        <f t="shared" si="0"/>
        <v>2</v>
      </c>
      <c r="B9" s="6">
        <v>62.5</v>
      </c>
      <c r="C9" s="20">
        <f t="shared" si="1"/>
        <v>0.8928571428571429</v>
      </c>
      <c r="D9" s="9" t="s">
        <v>101</v>
      </c>
    </row>
    <row r="10" spans="1:4" ht="14.25">
      <c r="A10" s="6">
        <f t="shared" si="0"/>
        <v>3</v>
      </c>
      <c r="B10" s="6">
        <v>61.5</v>
      </c>
      <c r="C10" s="20">
        <f t="shared" si="1"/>
        <v>0.8785714285714286</v>
      </c>
      <c r="D10" s="9" t="s">
        <v>92</v>
      </c>
    </row>
    <row r="11" spans="1:4" ht="14.25">
      <c r="A11" s="15">
        <f t="shared" si="0"/>
        <v>4</v>
      </c>
      <c r="B11" s="15">
        <v>60</v>
      </c>
      <c r="C11" s="20">
        <f t="shared" si="1"/>
        <v>0.8571428571428571</v>
      </c>
      <c r="D11" s="17" t="s">
        <v>91</v>
      </c>
    </row>
    <row r="12" spans="1:4" ht="14.25">
      <c r="A12" s="6">
        <f t="shared" si="0"/>
        <v>5</v>
      </c>
      <c r="B12" s="6">
        <v>59.5</v>
      </c>
      <c r="C12" s="20">
        <f t="shared" si="1"/>
        <v>0.85</v>
      </c>
      <c r="D12" s="9" t="s">
        <v>7</v>
      </c>
    </row>
    <row r="13" spans="1:4" ht="14.25">
      <c r="A13" s="6">
        <f t="shared" si="0"/>
        <v>6</v>
      </c>
      <c r="B13" s="6">
        <v>56.5</v>
      </c>
      <c r="C13" s="20">
        <f t="shared" si="1"/>
        <v>0.8071428571428572</v>
      </c>
      <c r="D13" s="9" t="s">
        <v>97</v>
      </c>
    </row>
    <row r="14" spans="1:4" ht="14.25">
      <c r="A14" s="6">
        <f t="shared" si="0"/>
        <v>6</v>
      </c>
      <c r="B14" s="6">
        <v>56.5</v>
      </c>
      <c r="C14" s="20">
        <f t="shared" si="1"/>
        <v>0.8071428571428572</v>
      </c>
      <c r="D14" s="9" t="s">
        <v>98</v>
      </c>
    </row>
    <row r="15" spans="1:4" ht="14.25">
      <c r="A15" s="6">
        <f t="shared" si="0"/>
        <v>8</v>
      </c>
      <c r="B15" s="6">
        <v>55</v>
      </c>
      <c r="C15" s="20">
        <f t="shared" si="1"/>
        <v>0.7857142857142857</v>
      </c>
      <c r="D15" s="9" t="s">
        <v>89</v>
      </c>
    </row>
    <row r="16" spans="1:4" ht="14.25">
      <c r="A16" s="6">
        <f t="shared" si="0"/>
        <v>9</v>
      </c>
      <c r="B16" s="6">
        <v>49.5</v>
      </c>
      <c r="C16" s="20">
        <f t="shared" si="1"/>
        <v>0.7071428571428572</v>
      </c>
      <c r="D16" s="9" t="s">
        <v>86</v>
      </c>
    </row>
    <row r="17" spans="1:4" ht="14.25">
      <c r="A17" s="6">
        <f t="shared" si="0"/>
        <v>10</v>
      </c>
      <c r="B17" s="6">
        <v>49</v>
      </c>
      <c r="C17" s="20">
        <f t="shared" si="1"/>
        <v>0.7</v>
      </c>
      <c r="D17" s="9" t="s">
        <v>102</v>
      </c>
    </row>
    <row r="18" spans="1:4" ht="14.25">
      <c r="A18" s="6">
        <f t="shared" si="0"/>
        <v>10</v>
      </c>
      <c r="B18" s="6">
        <v>49</v>
      </c>
      <c r="C18" s="20">
        <f t="shared" si="1"/>
        <v>0.7</v>
      </c>
      <c r="D18" s="9" t="s">
        <v>103</v>
      </c>
    </row>
    <row r="19" spans="1:4" ht="14.25">
      <c r="A19" s="6">
        <f t="shared" si="0"/>
        <v>12</v>
      </c>
      <c r="B19" s="6">
        <v>45.5</v>
      </c>
      <c r="C19" s="20">
        <f t="shared" si="1"/>
        <v>0.65</v>
      </c>
      <c r="D19" s="9" t="s">
        <v>9</v>
      </c>
    </row>
    <row r="20" spans="1:4" ht="14.25">
      <c r="A20" s="6">
        <f t="shared" si="0"/>
        <v>13</v>
      </c>
      <c r="B20" s="6">
        <v>42.5</v>
      </c>
      <c r="C20" s="20">
        <f t="shared" si="1"/>
        <v>0.6071428571428571</v>
      </c>
      <c r="D20" s="9" t="s">
        <v>84</v>
      </c>
    </row>
    <row r="21" spans="1:4" ht="14.25">
      <c r="A21" s="6">
        <f t="shared" si="0"/>
        <v>14</v>
      </c>
      <c r="B21" s="6">
        <v>42</v>
      </c>
      <c r="C21" s="20">
        <f t="shared" si="1"/>
        <v>0.6</v>
      </c>
      <c r="D21" s="9" t="s">
        <v>99</v>
      </c>
    </row>
    <row r="22" spans="1:4" ht="14.25">
      <c r="A22" s="6">
        <f t="shared" si="0"/>
        <v>15</v>
      </c>
      <c r="B22" s="6">
        <v>39.5</v>
      </c>
      <c r="C22" s="20">
        <f t="shared" si="1"/>
        <v>0.5642857142857143</v>
      </c>
      <c r="D22" s="9" t="s">
        <v>93</v>
      </c>
    </row>
    <row r="23" spans="1:4" ht="14.25">
      <c r="A23" s="6">
        <f t="shared" si="0"/>
        <v>16</v>
      </c>
      <c r="B23" s="6">
        <v>37.5</v>
      </c>
      <c r="C23" s="20">
        <f t="shared" si="1"/>
        <v>0.5357142857142857</v>
      </c>
      <c r="D23" s="9" t="s">
        <v>8</v>
      </c>
    </row>
    <row r="24" spans="1:4" ht="14.25">
      <c r="A24" s="6">
        <f t="shared" si="0"/>
        <v>17</v>
      </c>
      <c r="B24" s="6">
        <v>35.5</v>
      </c>
      <c r="C24" s="20">
        <f t="shared" si="1"/>
        <v>0.5071428571428571</v>
      </c>
      <c r="D24" s="9" t="s">
        <v>104</v>
      </c>
    </row>
  </sheetData>
  <sheetProtection selectLockedCells="1" selectUnlockedCells="1"/>
  <autoFilter ref="A7:D7">
    <sortState ref="A8:D24">
      <sortCondition descending="1" sortBy="value" ref="B8:B24"/>
    </sortState>
  </autoFilter>
  <dataValidations count="2">
    <dataValidation type="whole" allowBlank="1" showErrorMessage="1" sqref="A8:A119">
      <formula1>1</formula1>
      <formula2>5555</formula2>
    </dataValidation>
    <dataValidation type="decimal" allowBlank="1" showErrorMessage="1" sqref="B8:C119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D1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9.7109375" style="0" bestFit="1" customWidth="1"/>
    <col min="2" max="2" width="10.8515625" style="0" bestFit="1" customWidth="1"/>
    <col min="3" max="3" width="12.28125" style="0" bestFit="1" customWidth="1"/>
    <col min="4" max="4" width="15.00390625" style="0" bestFit="1" customWidth="1"/>
  </cols>
  <sheetData>
    <row r="7" spans="1:4" s="12" customFormat="1" ht="14.25">
      <c r="A7" s="11" t="s">
        <v>0</v>
      </c>
      <c r="B7" s="11" t="s">
        <v>1</v>
      </c>
      <c r="C7" s="11" t="s">
        <v>14</v>
      </c>
      <c r="D7" s="11" t="s">
        <v>2</v>
      </c>
    </row>
    <row r="8" spans="1:4" ht="14.25">
      <c r="A8" s="6">
        <f aca="true" t="shared" si="0" ref="A8:A15">RANK(B8,$B$8:$B$15)</f>
        <v>1</v>
      </c>
      <c r="B8" s="6">
        <v>69.5</v>
      </c>
      <c r="C8" s="20">
        <f aca="true" t="shared" si="1" ref="C8:C15">B8/70</f>
        <v>0.9928571428571429</v>
      </c>
      <c r="D8" s="9" t="s">
        <v>100</v>
      </c>
    </row>
    <row r="9" spans="1:4" ht="14.25">
      <c r="A9" s="6">
        <f t="shared" si="0"/>
        <v>2</v>
      </c>
      <c r="B9" s="6">
        <v>68.5</v>
      </c>
      <c r="C9" s="20">
        <f t="shared" si="1"/>
        <v>0.9785714285714285</v>
      </c>
      <c r="D9" s="9" t="s">
        <v>94</v>
      </c>
    </row>
    <row r="10" spans="1:4" ht="14.25">
      <c r="A10" s="6">
        <f t="shared" si="0"/>
        <v>3</v>
      </c>
      <c r="B10" s="6">
        <v>67.5</v>
      </c>
      <c r="C10" s="20">
        <f t="shared" si="1"/>
        <v>0.9642857142857143</v>
      </c>
      <c r="D10" s="9" t="s">
        <v>90</v>
      </c>
    </row>
    <row r="11" spans="1:4" ht="14.25">
      <c r="A11" s="6">
        <f t="shared" si="0"/>
        <v>4</v>
      </c>
      <c r="B11" s="6">
        <v>66.5</v>
      </c>
      <c r="C11" s="20">
        <f t="shared" si="1"/>
        <v>0.95</v>
      </c>
      <c r="D11" s="9" t="s">
        <v>88</v>
      </c>
    </row>
    <row r="12" spans="1:4" ht="14.25">
      <c r="A12" s="6">
        <f t="shared" si="0"/>
        <v>5</v>
      </c>
      <c r="B12" s="6">
        <v>64.5</v>
      </c>
      <c r="C12" s="20">
        <f t="shared" si="1"/>
        <v>0.9214285714285714</v>
      </c>
      <c r="D12" s="9" t="s">
        <v>87</v>
      </c>
    </row>
    <row r="13" spans="1:4" ht="14.25">
      <c r="A13" s="15">
        <f t="shared" si="0"/>
        <v>6</v>
      </c>
      <c r="B13" s="15">
        <v>62</v>
      </c>
      <c r="C13" s="20">
        <f t="shared" si="1"/>
        <v>0.8857142857142857</v>
      </c>
      <c r="D13" s="17" t="s">
        <v>95</v>
      </c>
    </row>
    <row r="14" spans="1:4" ht="14.25">
      <c r="A14" s="6">
        <f t="shared" si="0"/>
        <v>7</v>
      </c>
      <c r="B14" s="6">
        <v>61.5</v>
      </c>
      <c r="C14" s="20">
        <f t="shared" si="1"/>
        <v>0.8785714285714286</v>
      </c>
      <c r="D14" s="9" t="s">
        <v>96</v>
      </c>
    </row>
    <row r="15" spans="1:4" s="16" customFormat="1" ht="14.25">
      <c r="A15" s="6">
        <f t="shared" si="0"/>
        <v>8</v>
      </c>
      <c r="B15" s="6">
        <v>60.5</v>
      </c>
      <c r="C15" s="20">
        <f t="shared" si="1"/>
        <v>0.8642857142857143</v>
      </c>
      <c r="D15" s="9" t="s">
        <v>85</v>
      </c>
    </row>
  </sheetData>
  <sheetProtection selectLockedCells="1" selectUnlockedCells="1"/>
  <autoFilter ref="A7:D7">
    <sortState ref="A8:D15">
      <sortCondition descending="1" sortBy="value" ref="B8:B15"/>
    </sortState>
  </autoFilter>
  <dataValidations count="2">
    <dataValidation type="decimal" allowBlank="1" showErrorMessage="1" sqref="B8:C98">
      <formula1>0</formula1>
      <formula2>1555</formula2>
    </dataValidation>
    <dataValidation type="whole" allowBlank="1" showErrorMessage="1" sqref="A8:A98">
      <formula1>1</formula1>
      <formula2>5555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Tomičić</dc:creator>
  <cp:keywords/>
  <dc:description/>
  <cp:lastModifiedBy>Guest</cp:lastModifiedBy>
  <dcterms:created xsi:type="dcterms:W3CDTF">2021-02-20T14:22:28Z</dcterms:created>
  <dcterms:modified xsi:type="dcterms:W3CDTF">2021-03-18T16:29:12Z</dcterms:modified>
  <cp:category/>
  <cp:version/>
  <cp:contentType/>
  <cp:contentStatus/>
</cp:coreProperties>
</file>